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SUNNY\Desktop\"/>
    </mc:Choice>
  </mc:AlternateContent>
  <xr:revisionPtr revIDLastSave="0" documentId="13_ncr:1_{FB50FD8A-77F3-4BE4-B610-FD392A037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한국디자인진흥원_김아립 연구원" sheetId="3" r:id="rId1"/>
  </sheets>
  <definedNames>
    <definedName name="_xlnm.Print_Area" localSheetId="0">'한국디자인진흥원_김아립 연구원'!$A$1:$G$13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F4" i="3"/>
  <c r="F6" i="3" s="1"/>
  <c r="E4" i="3"/>
  <c r="C4" i="3"/>
  <c r="C6" i="3" s="1"/>
  <c r="G6" i="3" l="1"/>
  <c r="G7" i="3" s="1"/>
</calcChain>
</file>

<file path=xl/sharedStrings.xml><?xml version="1.0" encoding="utf-8"?>
<sst xmlns="http://schemas.openxmlformats.org/spreadsheetml/2006/main" count="13" uniqueCount="13">
  <si>
    <t>날짜</t>
    <phoneticPr fontId="1" type="noConversion"/>
  </si>
  <si>
    <t>매출액</t>
    <phoneticPr fontId="1" type="noConversion"/>
  </si>
  <si>
    <t>영업이익</t>
    <phoneticPr fontId="1" type="noConversion"/>
  </si>
  <si>
    <t>소계</t>
    <phoneticPr fontId="1" type="noConversion"/>
  </si>
  <si>
    <t>합계</t>
    <phoneticPr fontId="1" type="noConversion"/>
  </si>
  <si>
    <t>매입액(지상비)</t>
    <phoneticPr fontId="1" type="noConversion"/>
  </si>
  <si>
    <t>인센티브</t>
    <phoneticPr fontId="1" type="noConversion"/>
  </si>
  <si>
    <t>소계</t>
    <phoneticPr fontId="1" type="noConversion"/>
  </si>
  <si>
    <t>2024년 9월~10월 한국디자인진흥원 차량 렌트 손익계산표(영업이익) / 4명</t>
    <phoneticPr fontId="1" type="noConversion"/>
  </si>
  <si>
    <t>24.09.11변주임</t>
    <phoneticPr fontId="1" type="noConversion"/>
  </si>
  <si>
    <t>결제액</t>
    <phoneticPr fontId="1" type="noConversion"/>
  </si>
  <si>
    <t>11인승</t>
    <phoneticPr fontId="1" type="noConversion"/>
  </si>
  <si>
    <t>카드수수료(3.3%)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</si>
</sst>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#,##0_ ;[Red]\-#,##0\ "/>
    <numFmt numFmtId="178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7" borderId="3" xfId="1" applyFont="1" applyFill="1" applyBorder="1" applyAlignment="1">
      <alignment horizontal="center" vertical="center"/>
    </xf>
    <xf numFmtId="41" fontId="4" fillId="6" borderId="3" xfId="1" applyFill="1" applyBorder="1" applyAlignment="1">
      <alignment horizontal="center" vertical="center"/>
    </xf>
    <xf numFmtId="177" fontId="6" fillId="5" borderId="16" xfId="0" applyNumberFormat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177" fontId="6" fillId="8" borderId="17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41" fontId="5" fillId="5" borderId="12" xfId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0" fillId="0" borderId="22" xfId="1" applyFont="1" applyBorder="1" applyAlignment="1">
      <alignment horizontal="center" vertical="center"/>
    </xf>
    <xf numFmtId="176" fontId="6" fillId="5" borderId="15" xfId="0" applyNumberFormat="1" applyFont="1" applyFill="1" applyBorder="1" applyAlignment="1">
      <alignment horizontal="right" vertical="center"/>
    </xf>
    <xf numFmtId="176" fontId="6" fillId="5" borderId="14" xfId="0" applyNumberFormat="1" applyFont="1" applyFill="1" applyBorder="1" applyAlignment="1">
      <alignment horizontal="right" vertical="center"/>
    </xf>
    <xf numFmtId="176" fontId="6" fillId="5" borderId="23" xfId="0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view="pageBreakPreview" zoomScaleNormal="70" zoomScaleSheetLayoutView="100" workbookViewId="0">
      <selection activeCell="D10" sqref="D10"/>
    </sheetView>
  </sheetViews>
  <sheetFormatPr defaultRowHeight="16.5" x14ac:dyDescent="0.3"/>
  <cols>
    <col min="1" max="1" width="9.875" bestFit="1" customWidth="1"/>
    <col min="2" max="6" width="23.125" customWidth="1"/>
    <col min="7" max="7" width="12.625" bestFit="1" customWidth="1"/>
  </cols>
  <sheetData>
    <row r="1" spans="1:9" ht="17.25" thickBot="1" x14ac:dyDescent="0.35">
      <c r="A1" s="28" t="s">
        <v>8</v>
      </c>
      <c r="B1" s="28"/>
      <c r="C1" s="28"/>
      <c r="D1" s="28"/>
      <c r="E1" s="29"/>
      <c r="F1" s="19" t="s">
        <v>9</v>
      </c>
      <c r="G1" s="19"/>
    </row>
    <row r="2" spans="1:9" x14ac:dyDescent="0.3">
      <c r="A2" s="20" t="s">
        <v>0</v>
      </c>
      <c r="B2" s="22" t="s">
        <v>1</v>
      </c>
      <c r="C2" s="23"/>
      <c r="D2" s="24" t="s">
        <v>5</v>
      </c>
      <c r="E2" s="30"/>
      <c r="F2" s="25"/>
      <c r="G2" s="26" t="s">
        <v>2</v>
      </c>
    </row>
    <row r="3" spans="1:9" ht="17.25" thickBot="1" x14ac:dyDescent="0.35">
      <c r="A3" s="21"/>
      <c r="B3" s="1" t="s">
        <v>10</v>
      </c>
      <c r="C3" s="5" t="s">
        <v>3</v>
      </c>
      <c r="D3" s="1" t="s">
        <v>11</v>
      </c>
      <c r="E3" s="31" t="s">
        <v>12</v>
      </c>
      <c r="F3" s="2" t="s">
        <v>7</v>
      </c>
      <c r="G3" s="27"/>
    </row>
    <row r="4" spans="1:9" x14ac:dyDescent="0.3">
      <c r="A4" s="6">
        <v>45546</v>
      </c>
      <c r="B4" s="7">
        <v>4100000</v>
      </c>
      <c r="C4" s="8">
        <f>SUM(B4:B4)</f>
        <v>4100000</v>
      </c>
      <c r="D4" s="7">
        <v>3230000</v>
      </c>
      <c r="E4" s="32">
        <f>B4*3.3%</f>
        <v>135300</v>
      </c>
      <c r="F4" s="9">
        <f>SUM(D4:E4)</f>
        <v>3365300</v>
      </c>
      <c r="G4" s="14"/>
    </row>
    <row r="5" spans="1:9" ht="17.25" thickBot="1" x14ac:dyDescent="0.35">
      <c r="A5" s="6"/>
      <c r="B5" s="7"/>
      <c r="C5" s="8"/>
      <c r="D5" s="7"/>
      <c r="E5" s="32"/>
      <c r="F5" s="9"/>
      <c r="G5" s="15"/>
    </row>
    <row r="6" spans="1:9" ht="17.25" thickBot="1" x14ac:dyDescent="0.35">
      <c r="A6" s="3" t="s">
        <v>4</v>
      </c>
      <c r="B6" s="4"/>
      <c r="C6" s="33">
        <f>SUM(C4:C5)</f>
        <v>4100000</v>
      </c>
      <c r="D6" s="34">
        <f>SUM(D4:D5)</f>
        <v>3230000</v>
      </c>
      <c r="E6" s="35">
        <f>SUM(E4:E5)</f>
        <v>135300</v>
      </c>
      <c r="F6" s="33">
        <f>SUM(F4:F5)</f>
        <v>3365300</v>
      </c>
      <c r="G6" s="10">
        <f>C6-F6</f>
        <v>734700</v>
      </c>
    </row>
    <row r="7" spans="1:9" ht="17.25" thickBot="1" x14ac:dyDescent="0.35">
      <c r="A7" s="11" t="s">
        <v>6</v>
      </c>
      <c r="B7" s="16"/>
      <c r="C7" s="17"/>
      <c r="D7" s="17"/>
      <c r="E7" s="17"/>
      <c r="F7" s="18"/>
      <c r="G7" s="13">
        <f>G6*10%</f>
        <v>73470</v>
      </c>
      <c r="H7" s="12"/>
      <c r="I7" s="12"/>
    </row>
  </sheetData>
  <mergeCells count="7">
    <mergeCell ref="B7:F7"/>
    <mergeCell ref="F1:G1"/>
    <mergeCell ref="A2:A3"/>
    <mergeCell ref="B2:C2"/>
    <mergeCell ref="D2:F2"/>
    <mergeCell ref="G2:G3"/>
    <mergeCell ref="A1:D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한국디자인진흥원_김아립 연구원</vt:lpstr>
      <vt:lpstr>'한국디자인진흥원_김아립 연구원'!Print_Area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821082230125</cp:lastModifiedBy>
  <cp:lastPrinted>2024-08-27T06:11:43Z</cp:lastPrinted>
  <dcterms:created xsi:type="dcterms:W3CDTF">2024-01-02T03:01:55Z</dcterms:created>
  <dcterms:modified xsi:type="dcterms:W3CDTF">2024-09-14T07:50:00Z</dcterms:modified>
</cp:coreProperties>
</file>