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-KEN\Desktop\"/>
    </mc:Choice>
  </mc:AlternateContent>
  <xr:revisionPtr revIDLastSave="0" documentId="13_ncr:1_{86E70F8A-D156-45C0-BE80-2B45CFDCC00C}" xr6:coauthVersionLast="47" xr6:coauthVersionMax="47" xr10:uidLastSave="{00000000-0000-0000-0000-000000000000}"/>
  <bookViews>
    <workbookView xWindow="28680" yWindow="-120" windowWidth="29040" windowHeight="15990" xr2:uid="{DA26D4E0-65F3-41A5-849B-AE97283976F4}"/>
  </bookViews>
  <sheets>
    <sheet name="직원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</calcChain>
</file>

<file path=xl/sharedStrings.xml><?xml version="1.0" encoding="utf-8"?>
<sst xmlns="http://schemas.openxmlformats.org/spreadsheetml/2006/main" count="141" uniqueCount="69">
  <si>
    <t>NO</t>
    <phoneticPr fontId="1" type="noConversion"/>
  </si>
  <si>
    <t>항목</t>
    <phoneticPr fontId="1" type="noConversion"/>
  </si>
  <si>
    <t>2024~2025년 스키 가이드비 기준표</t>
    <phoneticPr fontId="1" type="noConversion"/>
  </si>
  <si>
    <t>구분</t>
    <phoneticPr fontId="1" type="noConversion"/>
  </si>
  <si>
    <t>당일 스키 보조 업무(티켓배포/픽업/샌딩/인솔/사진/체크인등)</t>
    <phoneticPr fontId="1" type="noConversion"/>
  </si>
  <si>
    <t>T
K
임
직
원
근
무
일</t>
    <phoneticPr fontId="1" type="noConversion"/>
  </si>
  <si>
    <t>가이드비</t>
    <phoneticPr fontId="1" type="noConversion"/>
  </si>
  <si>
    <t>식대(1회)</t>
    <phoneticPr fontId="1" type="noConversion"/>
  </si>
  <si>
    <t>스키/보드 바닥강습 1시간 (픽업/샌딩/인솔)</t>
    <phoneticPr fontId="1" type="noConversion"/>
  </si>
  <si>
    <t>스키/보드 바닥강습 1시간 + 오후 개인레슨 2시간</t>
    <phoneticPr fontId="1" type="noConversion"/>
  </si>
  <si>
    <t>주중</t>
    <phoneticPr fontId="1" type="noConversion"/>
  </si>
  <si>
    <t>주중 옵션</t>
    <phoneticPr fontId="1" type="noConversion"/>
  </si>
  <si>
    <t>주말 옵션</t>
    <phoneticPr fontId="1" type="noConversion"/>
  </si>
  <si>
    <t>리프트</t>
    <phoneticPr fontId="1" type="noConversion"/>
  </si>
  <si>
    <t>장비+무빙</t>
    <phoneticPr fontId="1" type="noConversion"/>
  </si>
  <si>
    <t>장비+리프트</t>
    <phoneticPr fontId="1" type="noConversion"/>
  </si>
  <si>
    <t>쇼핑</t>
    <phoneticPr fontId="1" type="noConversion"/>
  </si>
  <si>
    <t>스키/보드 오전 개인레슨 2시간 + 오후 개인레슨 2시간</t>
    <phoneticPr fontId="1" type="noConversion"/>
  </si>
  <si>
    <t>스키/보드 오전 개인레슨 2시간</t>
    <phoneticPr fontId="1" type="noConversion"/>
  </si>
  <si>
    <t>스키/보드 오후 개인레슨 2시간</t>
    <phoneticPr fontId="1" type="noConversion"/>
  </si>
  <si>
    <t>※ 렌탈샵 수수료 30%
당일 렌탈샵에 들어가서
영업 활동을 한 팀원들
인원의 1/N 배분</t>
    <phoneticPr fontId="1" type="noConversion"/>
  </si>
  <si>
    <t>판매 40,000
입금 35,000
가이드 5,000</t>
    <phoneticPr fontId="1" type="noConversion"/>
  </si>
  <si>
    <t>판매 50,000
입금 45,000
가이드 5,000</t>
    <phoneticPr fontId="1" type="noConversion"/>
  </si>
  <si>
    <t>판매 30,000
입금 20,000
가이드 10,000</t>
    <phoneticPr fontId="1" type="noConversion"/>
  </si>
  <si>
    <t>판매 70,000
입금 60,000
가이드 10,000</t>
    <phoneticPr fontId="1" type="noConversion"/>
  </si>
  <si>
    <t>판매 60,000
입금 55,000
가이드 5,000</t>
    <phoneticPr fontId="1" type="noConversion"/>
  </si>
  <si>
    <t>판매 35,000
입금 25,000
가이드 10,000</t>
    <phoneticPr fontId="1" type="noConversion"/>
  </si>
  <si>
    <t>판매 80,000
입금 70,000
가이드 10,000</t>
    <phoneticPr fontId="1" type="noConversion"/>
  </si>
  <si>
    <t>T
K
임
직
원
휴
무
일</t>
    <phoneticPr fontId="1" type="noConversion"/>
  </si>
  <si>
    <t>현장</t>
    <phoneticPr fontId="1" type="noConversion"/>
  </si>
  <si>
    <t>소위정 매니저</t>
    <phoneticPr fontId="1" type="noConversion"/>
  </si>
  <si>
    <t>월급</t>
    <phoneticPr fontId="1" type="noConversion"/>
  </si>
  <si>
    <t>판매 40,000
입금 35,000
가이드 10,000</t>
    <phoneticPr fontId="1" type="noConversion"/>
  </si>
  <si>
    <t>외
부
가
이
드</t>
    <phoneticPr fontId="1" type="noConversion"/>
  </si>
  <si>
    <t>※ 렌탈샵 수수료 30%
외부가이드는 현장임직원
이 영업에 참여도에 따라
수수료를 조절할수 있다.</t>
    <phoneticPr fontId="1" type="noConversion"/>
  </si>
  <si>
    <t>X</t>
    <phoneticPr fontId="1" type="noConversion"/>
  </si>
  <si>
    <t>판매 50,000
입금 45,000
매니저 5,000</t>
    <phoneticPr fontId="1" type="noConversion"/>
  </si>
  <si>
    <t>판매 35,000
입금 25,000
매니저 10,000</t>
    <phoneticPr fontId="1" type="noConversion"/>
  </si>
  <si>
    <t>판매 70,000
입금 60,000
매니저 10,000</t>
    <phoneticPr fontId="1" type="noConversion"/>
  </si>
  <si>
    <t>판매 60,000
입금 55,000
매니저 5,000</t>
    <phoneticPr fontId="1" type="noConversion"/>
  </si>
  <si>
    <t>판매 40,000
입금 35,000
매니저 10,000</t>
    <phoneticPr fontId="1" type="noConversion"/>
  </si>
  <si>
    <t>판매 80,000
입금 70,000
매니저 10,000</t>
    <phoneticPr fontId="1" type="noConversion"/>
  </si>
  <si>
    <t>황가영 매니저 현장 근무 (주중)
- 당일 장비+무빙/리프트 티켓발권 및 호차별 구분
- 호텔 체크인 키작업
- 조식 바우처 출력 및 정리</t>
    <phoneticPr fontId="1" type="noConversion"/>
  </si>
  <si>
    <t>스노위랜드</t>
    <phoneticPr fontId="1" type="noConversion"/>
  </si>
  <si>
    <t>주말</t>
    <phoneticPr fontId="1" type="noConversion"/>
  </si>
  <si>
    <t>오션월드</t>
    <phoneticPr fontId="1" type="noConversion"/>
  </si>
  <si>
    <t>곤도라</t>
    <phoneticPr fontId="1" type="noConversion"/>
  </si>
  <si>
    <t>대인</t>
    <phoneticPr fontId="1" type="noConversion"/>
  </si>
  <si>
    <t>소인</t>
    <phoneticPr fontId="1" type="noConversion"/>
  </si>
  <si>
    <t>스키/보드</t>
    <phoneticPr fontId="1" type="noConversion"/>
  </si>
  <si>
    <t>개인강습</t>
    <phoneticPr fontId="1" type="noConversion"/>
  </si>
  <si>
    <t>찜질방 포함</t>
    <phoneticPr fontId="1" type="noConversion"/>
  </si>
  <si>
    <t>판매 38,000
입금 35,000
가이드 3,000</t>
    <phoneticPr fontId="1" type="noConversion"/>
  </si>
  <si>
    <t>판매 42,000
입금 37,000
가이드 5,000</t>
    <phoneticPr fontId="1" type="noConversion"/>
  </si>
  <si>
    <t>판매 12,000
입금 10,000
가이드 2,000</t>
    <phoneticPr fontId="1" type="noConversion"/>
  </si>
  <si>
    <t>판매 9,000
입금 8,000
가이드 1,000</t>
    <phoneticPr fontId="1" type="noConversion"/>
  </si>
  <si>
    <t>판매 300,000
입금 280,000
매니저 20,000</t>
    <phoneticPr fontId="1" type="noConversion"/>
  </si>
  <si>
    <t>호텔조식</t>
    <phoneticPr fontId="1" type="noConversion"/>
  </si>
  <si>
    <t>1인</t>
    <phoneticPr fontId="1" type="noConversion"/>
  </si>
  <si>
    <t>판매 38,000
입금 35,000
매니저 3,000</t>
    <phoneticPr fontId="1" type="noConversion"/>
  </si>
  <si>
    <t>판매 40,000
입금 35,000
매니저 5,000</t>
    <phoneticPr fontId="1" type="noConversion"/>
  </si>
  <si>
    <t>판매 42,000
입금 37,000
매니저 5,000</t>
    <phoneticPr fontId="1" type="noConversion"/>
  </si>
  <si>
    <t>판매 12,000
입금 10,000
매니저 2,000</t>
    <phoneticPr fontId="1" type="noConversion"/>
  </si>
  <si>
    <t>판매 9,000
입금 8,000
매니저 1,000</t>
    <phoneticPr fontId="1" type="noConversion"/>
  </si>
  <si>
    <t>판매 35,000
입금 30,000
매니저 5,000</t>
    <phoneticPr fontId="1" type="noConversion"/>
  </si>
  <si>
    <t>룸업그레이드</t>
    <phoneticPr fontId="1" type="noConversion"/>
  </si>
  <si>
    <t>스위트룸</t>
    <phoneticPr fontId="1" type="noConversion"/>
  </si>
  <si>
    <t>스키장뷰</t>
    <phoneticPr fontId="1" type="noConversion"/>
  </si>
  <si>
    <t>기초강습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</si>
</sst>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3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</fills>
  <borders count="3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ck">
        <color theme="0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n">
        <color auto="1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176" fontId="3" fillId="2" borderId="2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176" fontId="2" fillId="0" borderId="5" xfId="0" applyNumberFormat="1" applyFont="1" applyBorder="1" applyAlignment="1">
      <alignment horizontal="center" vertical="center"/>
    </xf>
    <xf numFmtId="0" fontId="0" fillId="3" borderId="8" xfId="0" applyFill="1" applyBorder="1" applyAlignment="1">
      <alignment horizontal="left" vertical="center" indent="1"/>
    </xf>
    <xf numFmtId="176" fontId="2" fillId="3" borderId="8" xfId="0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>
      <alignment vertical="center"/>
    </xf>
    <xf numFmtId="0" fontId="0" fillId="3" borderId="9" xfId="0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 indent="1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left" vertical="center" indent="1"/>
    </xf>
    <xf numFmtId="176" fontId="4" fillId="0" borderId="27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 indent="1"/>
    </xf>
    <xf numFmtId="176" fontId="4" fillId="0" borderId="31" xfId="0" applyNumberFormat="1" applyFont="1" applyBorder="1" applyAlignment="1">
      <alignment horizontal="center" vertical="center"/>
    </xf>
    <xf numFmtId="176" fontId="3" fillId="8" borderId="14" xfId="0" applyNumberFormat="1" applyFont="1" applyFill="1" applyBorder="1" applyAlignment="1">
      <alignment horizontal="center" vertical="center"/>
    </xf>
    <xf numFmtId="176" fontId="3" fillId="8" borderId="2" xfId="0" applyNumberFormat="1" applyFont="1" applyFill="1" applyBorder="1" applyAlignment="1">
      <alignment horizontal="center" vertical="center"/>
    </xf>
    <xf numFmtId="176" fontId="3" fillId="9" borderId="14" xfId="0" applyNumberFormat="1" applyFont="1" applyFill="1" applyBorder="1" applyAlignment="1">
      <alignment horizontal="center" vertical="center"/>
    </xf>
    <xf numFmtId="176" fontId="3" fillId="9" borderId="2" xfId="0" applyNumberFormat="1" applyFont="1" applyFill="1" applyBorder="1" applyAlignment="1">
      <alignment horizontal="center" vertical="center"/>
    </xf>
    <xf numFmtId="176" fontId="3" fillId="11" borderId="14" xfId="0" applyNumberFormat="1" applyFont="1" applyFill="1" applyBorder="1" applyAlignment="1">
      <alignment horizontal="center" vertical="center"/>
    </xf>
    <xf numFmtId="176" fontId="3" fillId="11" borderId="2" xfId="0" applyNumberFormat="1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176" fontId="3" fillId="9" borderId="14" xfId="0" applyNumberFormat="1" applyFont="1" applyFill="1" applyBorder="1" applyAlignment="1">
      <alignment horizontal="center" vertical="center"/>
    </xf>
    <xf numFmtId="176" fontId="3" fillId="9" borderId="16" xfId="0" applyNumberFormat="1" applyFont="1" applyFill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 wrapText="1"/>
    </xf>
    <xf numFmtId="176" fontId="2" fillId="0" borderId="3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3" fillId="11" borderId="14" xfId="0" applyNumberFormat="1" applyFont="1" applyFill="1" applyBorder="1" applyAlignment="1">
      <alignment horizontal="center" vertical="center"/>
    </xf>
    <xf numFmtId="176" fontId="3" fillId="11" borderId="16" xfId="0" applyNumberFormat="1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1DF19-66B6-46BA-A6DC-62FFE8EE7FD9}">
  <sheetPr>
    <pageSetUpPr fitToPage="1"/>
  </sheetPr>
  <dimension ref="B1:W36"/>
  <sheetViews>
    <sheetView tabSelected="1" zoomScale="70" zoomScaleNormal="70" workbookViewId="0">
      <selection activeCell="I17" sqref="I17:I22"/>
    </sheetView>
  </sheetViews>
  <sheetFormatPr defaultRowHeight="16.5" x14ac:dyDescent="0.3"/>
  <cols>
    <col min="1" max="1" width="3" customWidth="1"/>
    <col min="2" max="2" width="5.75" customWidth="1"/>
    <col min="3" max="3" width="5" customWidth="1"/>
    <col min="4" max="4" width="53.875" customWidth="1"/>
    <col min="5" max="7" width="13" style="9" customWidth="1"/>
    <col min="8" max="8" width="13" style="1" customWidth="1"/>
    <col min="9" max="9" width="13" customWidth="1"/>
    <col min="10" max="22" width="13" style="1" customWidth="1"/>
    <col min="23" max="23" width="21.375" style="1" customWidth="1"/>
  </cols>
  <sheetData>
    <row r="1" spans="2:23" ht="35.25" customHeight="1" x14ac:dyDescent="0.3">
      <c r="B1" s="63" t="s">
        <v>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2:23" ht="35.25" customHeight="1" x14ac:dyDescent="0.3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2:23" ht="24.95" customHeight="1" thickBot="1" x14ac:dyDescent="0.35">
      <c r="B3" s="68" t="s">
        <v>3</v>
      </c>
      <c r="C3" s="70" t="s">
        <v>0</v>
      </c>
      <c r="D3" s="70" t="s">
        <v>1</v>
      </c>
      <c r="E3" s="72" t="s">
        <v>6</v>
      </c>
      <c r="F3" s="72" t="s">
        <v>7</v>
      </c>
      <c r="G3" s="74" t="s">
        <v>11</v>
      </c>
      <c r="H3" s="75"/>
      <c r="I3" s="76"/>
      <c r="J3" s="74" t="s">
        <v>12</v>
      </c>
      <c r="K3" s="75"/>
      <c r="L3" s="76"/>
      <c r="M3" s="32" t="s">
        <v>50</v>
      </c>
      <c r="N3" s="32" t="s">
        <v>68</v>
      </c>
      <c r="O3" s="47" t="s">
        <v>43</v>
      </c>
      <c r="P3" s="48"/>
      <c r="Q3" s="36" t="s">
        <v>45</v>
      </c>
      <c r="R3" s="47" t="s">
        <v>46</v>
      </c>
      <c r="S3" s="48"/>
      <c r="T3" s="34" t="s">
        <v>57</v>
      </c>
      <c r="U3" s="39" t="s">
        <v>65</v>
      </c>
      <c r="V3" s="40"/>
      <c r="W3" s="60" t="s">
        <v>16</v>
      </c>
    </row>
    <row r="4" spans="2:23" ht="24.95" customHeight="1" thickTop="1" x14ac:dyDescent="0.3">
      <c r="B4" s="69"/>
      <c r="C4" s="71"/>
      <c r="D4" s="71"/>
      <c r="E4" s="73"/>
      <c r="F4" s="73"/>
      <c r="G4" s="2" t="s">
        <v>14</v>
      </c>
      <c r="H4" s="7" t="s">
        <v>13</v>
      </c>
      <c r="I4" s="2" t="s">
        <v>15</v>
      </c>
      <c r="J4" s="2" t="s">
        <v>14</v>
      </c>
      <c r="K4" s="7" t="s">
        <v>13</v>
      </c>
      <c r="L4" s="2" t="s">
        <v>15</v>
      </c>
      <c r="M4" s="33" t="s">
        <v>49</v>
      </c>
      <c r="N4" s="33" t="s">
        <v>49</v>
      </c>
      <c r="O4" s="37" t="s">
        <v>10</v>
      </c>
      <c r="P4" s="38" t="s">
        <v>44</v>
      </c>
      <c r="Q4" s="37" t="s">
        <v>51</v>
      </c>
      <c r="R4" s="37" t="s">
        <v>47</v>
      </c>
      <c r="S4" s="37" t="s">
        <v>48</v>
      </c>
      <c r="T4" s="35" t="s">
        <v>58</v>
      </c>
      <c r="U4" s="35" t="s">
        <v>66</v>
      </c>
      <c r="V4" s="35" t="s">
        <v>67</v>
      </c>
      <c r="W4" s="61"/>
    </row>
    <row r="5" spans="2:23" ht="24.95" customHeight="1" x14ac:dyDescent="0.3">
      <c r="B5" s="66" t="s">
        <v>5</v>
      </c>
      <c r="C5" s="3">
        <v>1</v>
      </c>
      <c r="D5" s="5" t="s">
        <v>4</v>
      </c>
      <c r="E5" s="18">
        <v>60000</v>
      </c>
      <c r="F5" s="18">
        <v>12000</v>
      </c>
      <c r="G5" s="41" t="s">
        <v>22</v>
      </c>
      <c r="H5" s="41" t="s">
        <v>26</v>
      </c>
      <c r="I5" s="41" t="s">
        <v>24</v>
      </c>
      <c r="J5" s="41" t="s">
        <v>25</v>
      </c>
      <c r="K5" s="41" t="s">
        <v>32</v>
      </c>
      <c r="L5" s="41" t="s">
        <v>27</v>
      </c>
      <c r="M5" s="41" t="s">
        <v>35</v>
      </c>
      <c r="N5" s="41" t="s">
        <v>35</v>
      </c>
      <c r="O5" s="41" t="s">
        <v>52</v>
      </c>
      <c r="P5" s="41" t="s">
        <v>21</v>
      </c>
      <c r="Q5" s="41" t="s">
        <v>53</v>
      </c>
      <c r="R5" s="41" t="s">
        <v>54</v>
      </c>
      <c r="S5" s="41" t="s">
        <v>55</v>
      </c>
      <c r="T5" s="41" t="s">
        <v>35</v>
      </c>
      <c r="U5" s="41" t="s">
        <v>35</v>
      </c>
      <c r="V5" s="41" t="s">
        <v>35</v>
      </c>
      <c r="W5" s="62" t="s">
        <v>20</v>
      </c>
    </row>
    <row r="6" spans="2:23" ht="24.95" customHeight="1" x14ac:dyDescent="0.3">
      <c r="B6" s="67"/>
      <c r="C6" s="4">
        <v>2</v>
      </c>
      <c r="D6" s="6" t="s">
        <v>8</v>
      </c>
      <c r="E6" s="8">
        <v>80000</v>
      </c>
      <c r="F6" s="8">
        <v>12000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52"/>
    </row>
    <row r="7" spans="2:23" ht="24.95" customHeight="1" x14ac:dyDescent="0.3">
      <c r="B7" s="67"/>
      <c r="C7" s="4">
        <v>3</v>
      </c>
      <c r="D7" s="6" t="s">
        <v>9</v>
      </c>
      <c r="E7" s="8">
        <f>300000-80000</f>
        <v>220000</v>
      </c>
      <c r="F7" s="8">
        <v>12000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52"/>
    </row>
    <row r="8" spans="2:23" ht="24.95" customHeight="1" x14ac:dyDescent="0.3">
      <c r="B8" s="67"/>
      <c r="C8" s="4">
        <v>4</v>
      </c>
      <c r="D8" s="6" t="s">
        <v>18</v>
      </c>
      <c r="E8" s="8">
        <f>150000-70000</f>
        <v>80000</v>
      </c>
      <c r="F8" s="8">
        <v>12000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52"/>
    </row>
    <row r="9" spans="2:23" ht="24.95" customHeight="1" x14ac:dyDescent="0.3">
      <c r="B9" s="67"/>
      <c r="C9" s="4">
        <v>5</v>
      </c>
      <c r="D9" s="6" t="s">
        <v>19</v>
      </c>
      <c r="E9" s="8">
        <f>150000-70000</f>
        <v>80000</v>
      </c>
      <c r="F9" s="8">
        <v>12000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52"/>
    </row>
    <row r="10" spans="2:23" ht="24.95" customHeight="1" thickBot="1" x14ac:dyDescent="0.35">
      <c r="B10" s="67"/>
      <c r="C10" s="10">
        <v>6</v>
      </c>
      <c r="D10" s="11" t="s">
        <v>17</v>
      </c>
      <c r="E10" s="20">
        <f>300000-80000</f>
        <v>220000</v>
      </c>
      <c r="F10" s="20">
        <v>12000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52"/>
    </row>
    <row r="11" spans="2:23" ht="24.95" customHeight="1" x14ac:dyDescent="0.3">
      <c r="B11" s="77" t="s">
        <v>28</v>
      </c>
      <c r="C11" s="26">
        <v>1</v>
      </c>
      <c r="D11" s="27" t="s">
        <v>4</v>
      </c>
      <c r="E11" s="28">
        <v>120000</v>
      </c>
      <c r="F11" s="28">
        <v>12000</v>
      </c>
      <c r="G11" s="43" t="s">
        <v>22</v>
      </c>
      <c r="H11" s="43" t="s">
        <v>26</v>
      </c>
      <c r="I11" s="43" t="s">
        <v>24</v>
      </c>
      <c r="J11" s="43" t="s">
        <v>25</v>
      </c>
      <c r="K11" s="43" t="s">
        <v>32</v>
      </c>
      <c r="L11" s="43" t="s">
        <v>27</v>
      </c>
      <c r="M11" s="43" t="s">
        <v>35</v>
      </c>
      <c r="N11" s="43" t="s">
        <v>35</v>
      </c>
      <c r="O11" s="43" t="s">
        <v>52</v>
      </c>
      <c r="P11" s="43" t="s">
        <v>21</v>
      </c>
      <c r="Q11" s="43" t="s">
        <v>53</v>
      </c>
      <c r="R11" s="43" t="s">
        <v>54</v>
      </c>
      <c r="S11" s="43" t="s">
        <v>55</v>
      </c>
      <c r="T11" s="43" t="s">
        <v>35</v>
      </c>
      <c r="U11" s="43" t="s">
        <v>35</v>
      </c>
      <c r="V11" s="43" t="s">
        <v>35</v>
      </c>
      <c r="W11" s="51" t="s">
        <v>20</v>
      </c>
    </row>
    <row r="12" spans="2:23" ht="24.95" customHeight="1" x14ac:dyDescent="0.3">
      <c r="B12" s="78"/>
      <c r="C12" s="4">
        <v>2</v>
      </c>
      <c r="D12" s="6" t="s">
        <v>8</v>
      </c>
      <c r="E12" s="8">
        <v>150000</v>
      </c>
      <c r="F12" s="8">
        <v>12000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52"/>
    </row>
    <row r="13" spans="2:23" ht="24.95" customHeight="1" x14ac:dyDescent="0.3">
      <c r="B13" s="78"/>
      <c r="C13" s="4">
        <v>3</v>
      </c>
      <c r="D13" s="6" t="s">
        <v>9</v>
      </c>
      <c r="E13" s="8">
        <v>300000</v>
      </c>
      <c r="F13" s="8">
        <v>12000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52"/>
    </row>
    <row r="14" spans="2:23" ht="24.95" customHeight="1" x14ac:dyDescent="0.3">
      <c r="B14" s="78"/>
      <c r="C14" s="4">
        <v>4</v>
      </c>
      <c r="D14" s="6" t="s">
        <v>18</v>
      </c>
      <c r="E14" s="8">
        <v>150000</v>
      </c>
      <c r="F14" s="8">
        <v>12000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52"/>
    </row>
    <row r="15" spans="2:23" ht="24.95" customHeight="1" x14ac:dyDescent="0.3">
      <c r="B15" s="78"/>
      <c r="C15" s="4">
        <v>5</v>
      </c>
      <c r="D15" s="6" t="s">
        <v>19</v>
      </c>
      <c r="E15" s="8">
        <v>150000</v>
      </c>
      <c r="F15" s="8">
        <v>12000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52"/>
    </row>
    <row r="16" spans="2:23" ht="24.95" customHeight="1" thickBot="1" x14ac:dyDescent="0.35">
      <c r="B16" s="79"/>
      <c r="C16" s="29">
        <v>6</v>
      </c>
      <c r="D16" s="30" t="s">
        <v>17</v>
      </c>
      <c r="E16" s="31">
        <v>300000</v>
      </c>
      <c r="F16" s="31">
        <v>12000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53"/>
    </row>
    <row r="17" spans="2:23" ht="24.95" customHeight="1" x14ac:dyDescent="0.3">
      <c r="B17" s="54" t="s">
        <v>33</v>
      </c>
      <c r="C17" s="26">
        <v>1</v>
      </c>
      <c r="D17" s="27" t="s">
        <v>4</v>
      </c>
      <c r="E17" s="28">
        <v>130000</v>
      </c>
      <c r="F17" s="28">
        <v>12000</v>
      </c>
      <c r="G17" s="43" t="s">
        <v>22</v>
      </c>
      <c r="H17" s="43" t="s">
        <v>23</v>
      </c>
      <c r="I17" s="43" t="s">
        <v>24</v>
      </c>
      <c r="J17" s="43" t="s">
        <v>25</v>
      </c>
      <c r="K17" s="43" t="s">
        <v>26</v>
      </c>
      <c r="L17" s="43" t="s">
        <v>27</v>
      </c>
      <c r="M17" s="43" t="s">
        <v>35</v>
      </c>
      <c r="N17" s="43" t="s">
        <v>35</v>
      </c>
      <c r="O17" s="43" t="s">
        <v>52</v>
      </c>
      <c r="P17" s="43" t="s">
        <v>21</v>
      </c>
      <c r="Q17" s="43" t="s">
        <v>53</v>
      </c>
      <c r="R17" s="43" t="s">
        <v>54</v>
      </c>
      <c r="S17" s="43" t="s">
        <v>55</v>
      </c>
      <c r="T17" s="43" t="s">
        <v>35</v>
      </c>
      <c r="U17" s="43" t="s">
        <v>35</v>
      </c>
      <c r="V17" s="43" t="s">
        <v>35</v>
      </c>
      <c r="W17" s="57" t="s">
        <v>34</v>
      </c>
    </row>
    <row r="18" spans="2:23" ht="24.95" customHeight="1" x14ac:dyDescent="0.3">
      <c r="B18" s="55"/>
      <c r="C18" s="4">
        <v>2</v>
      </c>
      <c r="D18" s="6" t="s">
        <v>8</v>
      </c>
      <c r="E18" s="8">
        <v>150000</v>
      </c>
      <c r="F18" s="8">
        <v>12000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58"/>
    </row>
    <row r="19" spans="2:23" ht="24.95" customHeight="1" x14ac:dyDescent="0.3">
      <c r="B19" s="55"/>
      <c r="C19" s="4">
        <v>3</v>
      </c>
      <c r="D19" s="6" t="s">
        <v>9</v>
      </c>
      <c r="E19" s="8">
        <v>300000</v>
      </c>
      <c r="F19" s="8">
        <v>12000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58"/>
    </row>
    <row r="20" spans="2:23" ht="24.95" customHeight="1" x14ac:dyDescent="0.3">
      <c r="B20" s="55"/>
      <c r="C20" s="4">
        <v>4</v>
      </c>
      <c r="D20" s="6" t="s">
        <v>18</v>
      </c>
      <c r="E20" s="8">
        <v>150000</v>
      </c>
      <c r="F20" s="8">
        <v>12000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58"/>
    </row>
    <row r="21" spans="2:23" ht="24.95" customHeight="1" x14ac:dyDescent="0.3">
      <c r="B21" s="55"/>
      <c r="C21" s="4">
        <v>5</v>
      </c>
      <c r="D21" s="6" t="s">
        <v>19</v>
      </c>
      <c r="E21" s="8">
        <v>150000</v>
      </c>
      <c r="F21" s="8">
        <v>12000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58"/>
    </row>
    <row r="22" spans="2:23" ht="24.95" customHeight="1" thickBot="1" x14ac:dyDescent="0.35">
      <c r="B22" s="56"/>
      <c r="C22" s="29">
        <v>6</v>
      </c>
      <c r="D22" s="30" t="s">
        <v>17</v>
      </c>
      <c r="E22" s="31">
        <v>300000</v>
      </c>
      <c r="F22" s="31">
        <v>12000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59"/>
    </row>
    <row r="23" spans="2:23" ht="78" customHeight="1" x14ac:dyDescent="0.3">
      <c r="B23" s="49" t="s">
        <v>29</v>
      </c>
      <c r="C23" s="19">
        <v>1</v>
      </c>
      <c r="D23" s="25" t="s">
        <v>42</v>
      </c>
      <c r="E23" s="21" t="s">
        <v>31</v>
      </c>
      <c r="F23" s="21">
        <v>12000</v>
      </c>
      <c r="G23" s="22" t="s">
        <v>36</v>
      </c>
      <c r="H23" s="24" t="s">
        <v>37</v>
      </c>
      <c r="I23" s="24" t="s">
        <v>38</v>
      </c>
      <c r="J23" s="24" t="s">
        <v>39</v>
      </c>
      <c r="K23" s="24" t="s">
        <v>40</v>
      </c>
      <c r="L23" s="24" t="s">
        <v>41</v>
      </c>
      <c r="M23" s="24" t="s">
        <v>56</v>
      </c>
      <c r="N23" s="24" t="s">
        <v>64</v>
      </c>
      <c r="O23" s="24" t="s">
        <v>59</v>
      </c>
      <c r="P23" s="24" t="s">
        <v>60</v>
      </c>
      <c r="Q23" s="24" t="s">
        <v>61</v>
      </c>
      <c r="R23" s="24" t="s">
        <v>62</v>
      </c>
      <c r="S23" s="24" t="s">
        <v>63</v>
      </c>
      <c r="T23" s="24" t="s">
        <v>64</v>
      </c>
      <c r="U23" s="24" t="s">
        <v>36</v>
      </c>
      <c r="V23" s="24" t="s">
        <v>60</v>
      </c>
      <c r="W23" s="45" t="s">
        <v>35</v>
      </c>
    </row>
    <row r="24" spans="2:23" ht="24.95" customHeight="1" thickBot="1" x14ac:dyDescent="0.35">
      <c r="B24" s="50"/>
      <c r="C24" s="10">
        <v>2</v>
      </c>
      <c r="D24" s="11" t="s">
        <v>30</v>
      </c>
      <c r="E24" s="20">
        <v>150000</v>
      </c>
      <c r="F24" s="20">
        <v>12000</v>
      </c>
      <c r="G24" s="12" t="s">
        <v>35</v>
      </c>
      <c r="H24" s="12" t="s">
        <v>35</v>
      </c>
      <c r="I24" s="12" t="s">
        <v>35</v>
      </c>
      <c r="J24" s="12" t="s">
        <v>35</v>
      </c>
      <c r="K24" s="12" t="s">
        <v>35</v>
      </c>
      <c r="L24" s="23" t="s">
        <v>35</v>
      </c>
      <c r="M24" s="12" t="s">
        <v>35</v>
      </c>
      <c r="N24" s="12" t="s">
        <v>35</v>
      </c>
      <c r="O24" s="12" t="s">
        <v>35</v>
      </c>
      <c r="P24" s="23" t="s">
        <v>35</v>
      </c>
      <c r="Q24" s="12" t="s">
        <v>35</v>
      </c>
      <c r="R24" s="12" t="s">
        <v>35</v>
      </c>
      <c r="S24" s="12" t="s">
        <v>35</v>
      </c>
      <c r="T24" s="12" t="s">
        <v>35</v>
      </c>
      <c r="U24" s="12" t="s">
        <v>35</v>
      </c>
      <c r="V24" s="12" t="s">
        <v>35</v>
      </c>
      <c r="W24" s="46"/>
    </row>
    <row r="25" spans="2:23" ht="24.95" customHeight="1" thickTop="1" x14ac:dyDescent="0.3">
      <c r="B25" s="64"/>
      <c r="C25" s="65"/>
      <c r="D25" s="13"/>
      <c r="E25" s="14"/>
      <c r="F25" s="14"/>
      <c r="G25" s="14"/>
      <c r="H25" s="15"/>
      <c r="I25" s="16"/>
      <c r="J25" s="15"/>
      <c r="K25" s="15"/>
      <c r="L25" s="17"/>
      <c r="M25" s="15"/>
      <c r="N25" s="15"/>
      <c r="O25" s="15"/>
      <c r="P25" s="17"/>
      <c r="Q25" s="15"/>
      <c r="R25" s="15"/>
      <c r="S25" s="15"/>
      <c r="T25" s="15"/>
      <c r="U25" s="15"/>
      <c r="V25" s="15"/>
      <c r="W25" s="17"/>
    </row>
    <row r="26" spans="2:23" ht="24.95" customHeight="1" x14ac:dyDescent="0.3"/>
    <row r="27" spans="2:23" ht="24.95" customHeight="1" x14ac:dyDescent="0.3"/>
    <row r="28" spans="2:23" ht="24.95" customHeight="1" x14ac:dyDescent="0.3"/>
    <row r="29" spans="2:23" ht="24.95" customHeight="1" x14ac:dyDescent="0.3"/>
    <row r="30" spans="2:23" ht="24.95" customHeight="1" x14ac:dyDescent="0.3"/>
    <row r="31" spans="2:23" ht="24.95" customHeight="1" x14ac:dyDescent="0.3"/>
    <row r="32" spans="2:23" ht="24.95" customHeight="1" x14ac:dyDescent="0.3"/>
    <row r="33" ht="24.95" customHeight="1" x14ac:dyDescent="0.3"/>
    <row r="34" ht="24.95" customHeight="1" x14ac:dyDescent="0.3"/>
    <row r="35" ht="24.95" customHeight="1" x14ac:dyDescent="0.3"/>
    <row r="36" ht="24.95" customHeight="1" x14ac:dyDescent="0.3"/>
  </sheetData>
  <mergeCells count="69">
    <mergeCell ref="B25:C25"/>
    <mergeCell ref="B5:B10"/>
    <mergeCell ref="B3:B4"/>
    <mergeCell ref="C3:C4"/>
    <mergeCell ref="D3:D4"/>
    <mergeCell ref="B11:B16"/>
    <mergeCell ref="B1:W2"/>
    <mergeCell ref="H5:H10"/>
    <mergeCell ref="I5:I10"/>
    <mergeCell ref="K5:K10"/>
    <mergeCell ref="L5:L10"/>
    <mergeCell ref="O3:P3"/>
    <mergeCell ref="Q5:Q10"/>
    <mergeCell ref="R5:R10"/>
    <mergeCell ref="S5:S10"/>
    <mergeCell ref="T5:T10"/>
    <mergeCell ref="E3:E4"/>
    <mergeCell ref="F3:F4"/>
    <mergeCell ref="G3:I3"/>
    <mergeCell ref="J3:L3"/>
    <mergeCell ref="T11:T16"/>
    <mergeCell ref="W3:W4"/>
    <mergeCell ref="W5:W10"/>
    <mergeCell ref="G5:G10"/>
    <mergeCell ref="J5:J10"/>
    <mergeCell ref="G11:G16"/>
    <mergeCell ref="H11:H16"/>
    <mergeCell ref="I11:I16"/>
    <mergeCell ref="J11:J16"/>
    <mergeCell ref="K11:K16"/>
    <mergeCell ref="P17:P22"/>
    <mergeCell ref="L11:L16"/>
    <mergeCell ref="W11:W16"/>
    <mergeCell ref="B17:B22"/>
    <mergeCell ref="G17:G22"/>
    <mergeCell ref="H17:H22"/>
    <mergeCell ref="I17:I22"/>
    <mergeCell ref="J17:J22"/>
    <mergeCell ref="K17:K22"/>
    <mergeCell ref="L17:L22"/>
    <mergeCell ref="W17:W22"/>
    <mergeCell ref="Q11:Q16"/>
    <mergeCell ref="R11:R16"/>
    <mergeCell ref="Q17:Q22"/>
    <mergeCell ref="R17:R22"/>
    <mergeCell ref="S11:S16"/>
    <mergeCell ref="M5:M10"/>
    <mergeCell ref="M11:M16"/>
    <mergeCell ref="M17:M22"/>
    <mergeCell ref="B23:B24"/>
    <mergeCell ref="O5:O10"/>
    <mergeCell ref="O11:O16"/>
    <mergeCell ref="O17:O22"/>
    <mergeCell ref="U3:V3"/>
    <mergeCell ref="N5:N10"/>
    <mergeCell ref="N11:N16"/>
    <mergeCell ref="N17:N22"/>
    <mergeCell ref="W23:W24"/>
    <mergeCell ref="U5:U10"/>
    <mergeCell ref="U11:U16"/>
    <mergeCell ref="U17:U22"/>
    <mergeCell ref="V5:V10"/>
    <mergeCell ref="V11:V16"/>
    <mergeCell ref="V17:V22"/>
    <mergeCell ref="T17:T22"/>
    <mergeCell ref="S17:S22"/>
    <mergeCell ref="R3:S3"/>
    <mergeCell ref="P5:P10"/>
    <mergeCell ref="P11:P16"/>
  </mergeCells>
  <phoneticPr fontId="1" type="noConversion"/>
  <printOptions horizontalCentered="1"/>
  <pageMargins left="0" right="0" top="0.78740157480314965" bottom="0.39370078740157483" header="0.31496062992125984" footer="0.31496062992125984"/>
  <pageSetup paperSize="9" scale="4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직원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 일구</dc:creator>
  <cp:lastModifiedBy>강 일구</cp:lastModifiedBy>
  <cp:lastPrinted>2024-11-27T07:43:01Z</cp:lastPrinted>
  <dcterms:created xsi:type="dcterms:W3CDTF">2024-10-08T10:18:52Z</dcterms:created>
  <dcterms:modified xsi:type="dcterms:W3CDTF">2024-11-27T07:43:03Z</dcterms:modified>
</cp:coreProperties>
</file>