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07\"/>
    </mc:Choice>
  </mc:AlternateContent>
  <bookViews>
    <workbookView xWindow="0" yWindow="0" windowWidth="28800" windowHeight="122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8" i="1" l="1"/>
  <c r="N8" i="1"/>
  <c r="M8" i="1"/>
  <c r="M7" i="1"/>
  <c r="N7" i="1" s="1"/>
  <c r="M6" i="1"/>
  <c r="N6" i="1" s="1"/>
  <c r="N5" i="1"/>
  <c r="M5" i="1"/>
  <c r="M4" i="1"/>
  <c r="N4" i="1" s="1"/>
  <c r="M3" i="1"/>
  <c r="N3" i="1" s="1"/>
  <c r="N2" i="1"/>
  <c r="M2" i="1"/>
</calcChain>
</file>

<file path=xl/sharedStrings.xml><?xml version="1.0" encoding="utf-8"?>
<sst xmlns="http://schemas.openxmlformats.org/spreadsheetml/2006/main" count="50" uniqueCount="37">
  <si>
    <t>No.</t>
  </si>
  <si>
    <t>상태</t>
  </si>
  <si>
    <t>예약접수일</t>
  </si>
  <si>
    <t>운행날짜</t>
  </si>
  <si>
    <t>고객명</t>
  </si>
  <si>
    <t>국적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</si>
  <si>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</si>
  <si>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</si>
  <si>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</si>
  <si>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</si>
  <si>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</si>
  <si>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</si>
  <si>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</si>
  <si>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TW</t>
  </si>
  <si>
    <t>경기76자3391</t>
  </si>
  <si>
    <t>권석주</t>
  </si>
  <si>
    <t>010-6311-2825</t>
  </si>
  <si>
    <t>이진</t>
  </si>
  <si>
    <t>경기78바2033호</t>
  </si>
  <si>
    <t>강민수</t>
  </si>
  <si>
    <t>010-8776-6300</t>
  </si>
  <si>
    <t>CHEN CHIA HSUN</t>
  </si>
  <si>
    <t>경기78바7161</t>
  </si>
  <si>
    <t>이갑동 기사님</t>
  </si>
  <si>
    <t>010-3661-0056</t>
  </si>
  <si>
    <t>경기78바2036.</t>
  </si>
  <si>
    <t>권성우</t>
  </si>
  <si>
    <t>권성우 기사님</t>
  </si>
  <si>
    <t>010-3707-0055</t>
  </si>
  <si>
    <t>경기73사2586</t>
  </si>
  <si>
    <t>조성수</t>
  </si>
  <si>
    <t>010-7359-5460</t>
  </si>
  <si>
    <t>Coach Du</t>
  </si>
  <si>
    <t>KR</t>
    <phoneticPr fontId="20" type="noConversion"/>
  </si>
  <si>
    <t>부가세</t>
  </si>
  <si>
    <t>합계</t>
  </si>
  <si>
    <t>010-3707-0055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</si>
</sst>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21" fillId="34" borderId="0" xfId="0" applyNumberFormat="1" applyFon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6" sqref="K6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18" customWidth="1"/>
    <col min="6" max="6" width="8" bestFit="1" customWidth="1"/>
    <col min="7" max="7" width="6" customWidth="1"/>
    <col min="8" max="8" width="6.375" bestFit="1" customWidth="1"/>
    <col min="9" max="9" width="13.625" bestFit="1" customWidth="1"/>
    <col min="10" max="10" width="12.125" bestFit="1" customWidth="1"/>
    <col min="11" max="11" width="24.25" bestFit="1" customWidth="1"/>
    <col min="12" max="13" width="10.75" customWidth="1"/>
    <col min="14" max="14" width="12.375" customWidth="1"/>
  </cols>
  <sheetData>
    <row r="1" spans="1:14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34</v>
      </c>
      <c r="N1" s="1" t="s">
        <v>35</v>
      </c>
    </row>
    <row r="2" spans="1:14" ht="24" customHeight="1" x14ac:dyDescent="0.3">
      <c r="A2" s="2">
        <v>1</v>
      </c>
      <c r="B2" s="2" t="s">
        <v>12</v>
      </c>
      <c r="C2" s="3">
        <v>45810.695636574077</v>
      </c>
      <c r="D2" s="4">
        <v>45861</v>
      </c>
      <c r="E2" s="2" t="s">
        <v>32</v>
      </c>
      <c r="F2" s="2" t="s">
        <v>13</v>
      </c>
      <c r="G2" s="2">
        <v>32</v>
      </c>
      <c r="H2" s="2">
        <v>47</v>
      </c>
      <c r="I2" s="2" t="s">
        <v>14</v>
      </c>
      <c r="J2" s="2" t="s">
        <v>15</v>
      </c>
      <c r="K2" s="2" t="s">
        <v>16</v>
      </c>
      <c r="L2" s="6">
        <v>750000</v>
      </c>
      <c r="M2" s="6">
        <f>L2*10%</f>
        <v>75000</v>
      </c>
      <c r="N2" s="5">
        <f>SUM(L2:M2)</f>
        <v>825000</v>
      </c>
    </row>
    <row r="3" spans="1:14" ht="24" customHeight="1" x14ac:dyDescent="0.3">
      <c r="A3" s="2">
        <v>2</v>
      </c>
      <c r="B3" s="2" t="s">
        <v>12</v>
      </c>
      <c r="C3" s="3">
        <v>45853.651863425926</v>
      </c>
      <c r="D3" s="4">
        <v>45862</v>
      </c>
      <c r="E3" s="2" t="s">
        <v>17</v>
      </c>
      <c r="F3" s="2" t="s">
        <v>33</v>
      </c>
      <c r="G3" s="2">
        <v>18</v>
      </c>
      <c r="H3" s="2">
        <v>0</v>
      </c>
      <c r="I3" s="2" t="s">
        <v>18</v>
      </c>
      <c r="J3" s="2" t="s">
        <v>19</v>
      </c>
      <c r="K3" s="2" t="s">
        <v>20</v>
      </c>
      <c r="L3" s="6">
        <v>400000</v>
      </c>
      <c r="M3" s="6">
        <f t="shared" ref="M3:M7" si="0">L3*10%</f>
        <v>40000</v>
      </c>
      <c r="N3" s="5">
        <f t="shared" ref="N3:N7" si="1">SUM(L3:M3)</f>
        <v>440000</v>
      </c>
    </row>
    <row r="4" spans="1:14" ht="24" customHeight="1" x14ac:dyDescent="0.3">
      <c r="A4" s="2">
        <v>3</v>
      </c>
      <c r="B4" s="2" t="s">
        <v>12</v>
      </c>
      <c r="C4" s="3">
        <v>45856.688993055555</v>
      </c>
      <c r="D4" s="4">
        <v>45862</v>
      </c>
      <c r="E4" s="2" t="s">
        <v>21</v>
      </c>
      <c r="F4" s="2" t="s">
        <v>13</v>
      </c>
      <c r="G4" s="2">
        <v>14</v>
      </c>
      <c r="H4" s="2">
        <v>14</v>
      </c>
      <c r="I4" s="2" t="s">
        <v>22</v>
      </c>
      <c r="J4" s="2" t="s">
        <v>23</v>
      </c>
      <c r="K4" s="2" t="s">
        <v>24</v>
      </c>
      <c r="L4" s="6">
        <v>450000</v>
      </c>
      <c r="M4" s="6">
        <f t="shared" si="0"/>
        <v>45000</v>
      </c>
      <c r="N4" s="5">
        <f t="shared" si="1"/>
        <v>495000</v>
      </c>
    </row>
    <row r="5" spans="1:14" ht="24" customHeight="1" x14ac:dyDescent="0.3">
      <c r="A5" s="2">
        <v>4</v>
      </c>
      <c r="B5" s="2" t="s">
        <v>12</v>
      </c>
      <c r="C5" s="3">
        <v>45856.692280092589</v>
      </c>
      <c r="D5" s="4">
        <v>45865</v>
      </c>
      <c r="E5" s="2" t="s">
        <v>21</v>
      </c>
      <c r="F5" s="2" t="s">
        <v>13</v>
      </c>
      <c r="G5" s="2">
        <v>36</v>
      </c>
      <c r="H5" s="2">
        <v>36</v>
      </c>
      <c r="I5" s="2" t="s">
        <v>25</v>
      </c>
      <c r="J5" s="2" t="s">
        <v>26</v>
      </c>
      <c r="K5" s="2" t="s">
        <v>36</v>
      </c>
      <c r="L5" s="6">
        <v>650000</v>
      </c>
      <c r="M5" s="6">
        <f t="shared" si="0"/>
        <v>65000</v>
      </c>
      <c r="N5" s="5">
        <f t="shared" si="1"/>
        <v>715000</v>
      </c>
    </row>
    <row r="6" spans="1:14" ht="24" customHeight="1" x14ac:dyDescent="0.3">
      <c r="A6" s="2">
        <v>5</v>
      </c>
      <c r="B6" s="2" t="s">
        <v>12</v>
      </c>
      <c r="C6" s="3">
        <v>45856.695636574077</v>
      </c>
      <c r="D6" s="4">
        <v>45866</v>
      </c>
      <c r="E6" s="2" t="s">
        <v>21</v>
      </c>
      <c r="F6" s="2" t="s">
        <v>13</v>
      </c>
      <c r="G6" s="2">
        <v>33</v>
      </c>
      <c r="H6" s="2">
        <v>33</v>
      </c>
      <c r="I6" s="2" t="s">
        <v>25</v>
      </c>
      <c r="J6" s="2" t="s">
        <v>27</v>
      </c>
      <c r="K6" s="2" t="s">
        <v>28</v>
      </c>
      <c r="L6" s="6">
        <v>400000</v>
      </c>
      <c r="M6" s="6">
        <f t="shared" si="0"/>
        <v>40000</v>
      </c>
      <c r="N6" s="5">
        <f t="shared" si="1"/>
        <v>440000</v>
      </c>
    </row>
    <row r="7" spans="1:14" ht="24" customHeight="1" x14ac:dyDescent="0.3">
      <c r="A7" s="2">
        <v>6</v>
      </c>
      <c r="B7" s="2" t="s">
        <v>12</v>
      </c>
      <c r="C7" s="3">
        <v>45810.701215277775</v>
      </c>
      <c r="D7" s="4">
        <v>45868</v>
      </c>
      <c r="E7" s="2" t="s">
        <v>32</v>
      </c>
      <c r="F7" s="2" t="s">
        <v>13</v>
      </c>
      <c r="G7" s="2">
        <v>32</v>
      </c>
      <c r="H7" s="2">
        <v>47</v>
      </c>
      <c r="I7" s="2" t="s">
        <v>29</v>
      </c>
      <c r="J7" s="2" t="s">
        <v>30</v>
      </c>
      <c r="K7" s="2" t="s">
        <v>31</v>
      </c>
      <c r="L7" s="6">
        <v>750000</v>
      </c>
      <c r="M7" s="6">
        <f t="shared" si="0"/>
        <v>75000</v>
      </c>
      <c r="N7" s="5">
        <f t="shared" si="1"/>
        <v>825000</v>
      </c>
    </row>
    <row r="8" spans="1:14" ht="30.75" customHeight="1" x14ac:dyDescent="0.3">
      <c r="L8" s="7">
        <f>SUM(L2:L7)</f>
        <v>3400000</v>
      </c>
      <c r="M8" s="7">
        <f t="shared" ref="M8:N8" si="2">SUM(M2:M7)</f>
        <v>340000</v>
      </c>
      <c r="N8" s="8">
        <f t="shared" si="2"/>
        <v>3740000</v>
      </c>
    </row>
  </sheetData>
  <phoneticPr fontId="20" type="noConversion"/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2025-08-01T00:34:16Z</dcterms:created>
  <dcterms:modified xsi:type="dcterms:W3CDTF">2025-08-01T00:34:33Z</dcterms:modified>
</cp:coreProperties>
</file>