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16._B2B 거래처(해외) 정산\2025.09\"/>
    </mc:Choice>
  </mc:AlternateContent>
  <bookViews>
    <workbookView xWindow="0" yWindow="0" windowWidth="28800" windowHeight="12285"/>
  </bookViews>
  <sheets>
    <sheet name="Sheet1" sheetId="2" r:id="rId1"/>
  </sheets>
  <definedNames>
    <definedName name="_xlnm.Print_Area" localSheetId="0">Sheet1!$A$1:$J$35</definedName>
  </definedNames>
  <calcPr calcId="162913"/>
</workbook>
</file>

<file path=xl/calcChain.xml><?xml version="1.0" encoding="utf-8"?>
<calcChain xmlns="http://schemas.openxmlformats.org/spreadsheetml/2006/main">
  <c r="E22" i="2" l="1"/>
  <c r="H22" i="2" l="1"/>
  <c r="E9" i="2" s="1"/>
</calcChain>
</file>

<file path=xl/sharedStrings.xml><?xml version="1.0" encoding="utf-8"?>
<sst xmlns="http://schemas.openxmlformats.org/spreadsheetml/2006/main" count="65" uniqueCount="48">
  <si>
    <t>請款單</t>
  </si>
  <si>
    <t>企業名稱</t>
  </si>
  <si>
    <t>請款銷售單位</t>
  </si>
  <si>
    <t>creatrip</t>
  </si>
  <si>
    <t>公司地址</t>
  </si>
  <si>
    <t>서울시 강남구 강남대로 484</t>
  </si>
  <si>
    <t>7층 creatrip</t>
  </si>
  <si>
    <t>負責人</t>
  </si>
  <si>
    <t>김현기 파트장</t>
  </si>
  <si>
    <t>聯繫電話</t>
  </si>
  <si>
    <t>電話號碼</t>
  </si>
  <si>
    <t>010-5043-3973</t>
  </si>
  <si>
    <t>E-MAIL</t>
  </si>
  <si>
    <t>Mobile</t>
  </si>
  <si>
    <t>販賣期間 (8月)</t>
  </si>
  <si>
    <t>開始日 ~ 截止日</t>
  </si>
  <si>
    <t>請款人資訊</t>
  </si>
  <si>
    <t>負責業務</t>
  </si>
  <si>
    <t>日期</t>
  </si>
  <si>
    <t>商品內容</t>
  </si>
  <si>
    <t>No.</t>
  </si>
  <si>
    <t>出發日期</t>
  </si>
  <si>
    <t>人數/數量</t>
  </si>
  <si>
    <t>區分</t>
  </si>
  <si>
    <t>單價</t>
  </si>
  <si>
    <t>總計</t>
  </si>
  <si>
    <t>備註</t>
  </si>
  <si>
    <t>成人</t>
  </si>
  <si>
    <t>仁川機場 ↔ 首爾 (1P~6P)</t>
  </si>
  <si>
    <t>轉帳資訊</t>
  </si>
  <si>
    <t>Bnak Name : Kookmin Bank</t>
  </si>
  <si>
    <t>入款期限</t>
  </si>
  <si>
    <t>KRW</t>
    <phoneticPr fontId="23" type="noConversion"/>
  </si>
  <si>
    <t>Bank Holder : 강일구(TKTRAVEL)</t>
    <phoneticPr fontId="23" type="noConversion"/>
  </si>
  <si>
    <t>Account No : 99919107950</t>
    <phoneticPr fontId="23" type="noConversion"/>
  </si>
  <si>
    <t>JAMIE</t>
    <phoneticPr fontId="23" type="noConversion"/>
  </si>
  <si>
    <t>總金額(KRW)</t>
    <phoneticPr fontId="23" type="noConversion"/>
  </si>
  <si>
    <t>Before 2025.10.10</t>
    <phoneticPr fontId="23" type="noConversion"/>
  </si>
  <si>
    <t>2025.09.01 ~ 2025.09.30</t>
  </si>
  <si>
    <t>2025.09.30</t>
    <phoneticPr fontId="23" type="noConversion"/>
  </si>
  <si>
    <t>25072101ga1w</t>
    <phoneticPr fontId="23" type="noConversion"/>
  </si>
  <si>
    <t>25081383qw0q</t>
    <phoneticPr fontId="23" type="noConversion"/>
  </si>
  <si>
    <t>250813uirm9d</t>
    <phoneticPr fontId="23" type="noConversion"/>
  </si>
  <si>
    <t>250909u4seyk</t>
    <phoneticPr fontId="23" type="noConversion"/>
  </si>
  <si>
    <t>250921d4zvjz</t>
    <phoneticPr fontId="23" type="noConversion"/>
  </si>
  <si>
    <t>25092042k4hy</t>
  </si>
  <si>
    <t>250925uy79pb</t>
    <phoneticPr fontId="23" type="noConversion"/>
  </si>
  <si>
    <t>250920wefkz1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</si>
</sst>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rgb="FFFFFFFF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vertical="center" wrapText="1"/>
    </xf>
    <xf numFmtId="3" fontId="18" fillId="37" borderId="10" xfId="0" applyNumberFormat="1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3" borderId="0" xfId="7">
      <alignment vertical="center"/>
    </xf>
    <xf numFmtId="0" fontId="18" fillId="0" borderId="10" xfId="0" applyFont="1" applyBorder="1" applyAlignment="1">
      <alignment horizontal="right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vertical="center" wrapText="1"/>
    </xf>
    <xf numFmtId="0" fontId="20" fillId="33" borderId="21" xfId="0" applyFont="1" applyFill="1" applyBorder="1" applyAlignment="1">
      <alignment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18" fillId="38" borderId="11" xfId="0" applyFont="1" applyFill="1" applyBorder="1" applyAlignment="1">
      <alignment vertical="center" wrapText="1"/>
    </xf>
    <xf numFmtId="0" fontId="18" fillId="38" borderId="12" xfId="0" applyFont="1" applyFill="1" applyBorder="1" applyAlignment="1">
      <alignment vertical="center" wrapText="1"/>
    </xf>
    <xf numFmtId="0" fontId="18" fillId="38" borderId="25" xfId="0" applyFont="1" applyFill="1" applyBorder="1" applyAlignment="1">
      <alignment vertical="center" wrapText="1"/>
    </xf>
    <xf numFmtId="0" fontId="18" fillId="38" borderId="23" xfId="0" applyFont="1" applyFill="1" applyBorder="1" applyAlignment="1">
      <alignment vertical="center" wrapText="1"/>
    </xf>
    <xf numFmtId="0" fontId="18" fillId="38" borderId="0" xfId="0" applyFont="1" applyFill="1" applyBorder="1" applyAlignment="1">
      <alignment vertical="center" wrapText="1"/>
    </xf>
    <xf numFmtId="0" fontId="18" fillId="38" borderId="26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37" borderId="17" xfId="0" applyFill="1" applyBorder="1" applyAlignment="1">
      <alignment horizontal="center" vertical="center" wrapText="1"/>
    </xf>
    <xf numFmtId="0" fontId="0" fillId="37" borderId="19" xfId="0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b2b_month_bottom.jpg" TargetMode="External"/><Relationship Id="rId1" Type="http://schemas.openxmlformats.org/officeDocument/2006/relationships/image" Target="http://tourboss.co.kr/toadmin/TCPDF/erp/images/b2b_month_top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145677</xdr:rowOff>
    </xdr:from>
    <xdr:to>
      <xdr:col>8</xdr:col>
      <xdr:colOff>570380</xdr:colOff>
      <xdr:row>1</xdr:row>
      <xdr:rowOff>612402</xdr:rowOff>
    </xdr:to>
    <xdr:pic>
      <xdr:nvPicPr>
        <xdr:cNvPr id="1025" name="Picture 1" descr="http://tourboss.co.kr/toadmin/TCPDF/erp/images/b2b_month_top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5677"/>
          <a:ext cx="7226674" cy="127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30</xdr:row>
      <xdr:rowOff>285750</xdr:rowOff>
    </xdr:from>
    <xdr:to>
      <xdr:col>8</xdr:col>
      <xdr:colOff>451037</xdr:colOff>
      <xdr:row>31</xdr:row>
      <xdr:rowOff>228600</xdr:rowOff>
    </xdr:to>
    <xdr:pic>
      <xdr:nvPicPr>
        <xdr:cNvPr id="1026" name="Picture 2" descr="http://tourboss.co.kr/toadmin/TCPDF/erp/images/b2b_month_bottom.jpg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77175"/>
          <a:ext cx="72390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BreakPreview" topLeftCell="A16" zoomScale="85" zoomScaleNormal="100" zoomScaleSheetLayoutView="85" workbookViewId="0">
      <selection activeCell="A23" sqref="A23:J23"/>
    </sheetView>
  </sheetViews>
  <sheetFormatPr defaultRowHeight="16.5" x14ac:dyDescent="0.3"/>
  <cols>
    <col min="1" max="1" width="8" bestFit="1" customWidth="1"/>
    <col min="2" max="2" width="4.125" bestFit="1" customWidth="1"/>
    <col min="3" max="3" width="9.75" bestFit="1" customWidth="1"/>
    <col min="4" max="4" width="40.25" customWidth="1"/>
    <col min="5" max="5" width="8.75" bestFit="1" customWidth="1"/>
    <col min="6" max="6" width="4.75" bestFit="1" customWidth="1"/>
    <col min="7" max="7" width="8" bestFit="1" customWidth="1"/>
    <col min="8" max="8" width="8.875" customWidth="1"/>
    <col min="9" max="9" width="9.5" customWidth="1"/>
    <col min="10" max="10" width="6.75" customWidth="1"/>
  </cols>
  <sheetData>
    <row r="1" spans="1:10" ht="63.75" customHeight="1" x14ac:dyDescent="0.3">
      <c r="A1" s="24"/>
      <c r="B1" s="25"/>
      <c r="C1" s="25"/>
      <c r="D1" s="25"/>
      <c r="E1" s="25"/>
      <c r="F1" s="25"/>
      <c r="G1" s="25"/>
      <c r="H1" s="25"/>
      <c r="I1" s="25"/>
      <c r="J1" s="26"/>
    </row>
    <row r="2" spans="1:10" ht="63.75" customHeight="1" x14ac:dyDescent="0.3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3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7"/>
    </row>
    <row r="4" spans="1:10" x14ac:dyDescent="0.3">
      <c r="A4" s="70" t="s">
        <v>1</v>
      </c>
      <c r="B4" s="35" t="s">
        <v>2</v>
      </c>
      <c r="C4" s="36"/>
      <c r="D4" s="75" t="s">
        <v>3</v>
      </c>
      <c r="E4" s="35" t="s">
        <v>4</v>
      </c>
      <c r="F4" s="77"/>
      <c r="G4" s="36"/>
      <c r="H4" s="79" t="s">
        <v>5</v>
      </c>
      <c r="I4" s="80"/>
      <c r="J4" s="81"/>
    </row>
    <row r="5" spans="1:10" x14ac:dyDescent="0.3">
      <c r="A5" s="71"/>
      <c r="B5" s="73"/>
      <c r="C5" s="74"/>
      <c r="D5" s="76"/>
      <c r="E5" s="73"/>
      <c r="F5" s="78"/>
      <c r="G5" s="74"/>
      <c r="H5" s="82" t="s">
        <v>6</v>
      </c>
      <c r="I5" s="83"/>
      <c r="J5" s="84"/>
    </row>
    <row r="6" spans="1:10" x14ac:dyDescent="0.3">
      <c r="A6" s="71"/>
      <c r="B6" s="18" t="s">
        <v>7</v>
      </c>
      <c r="C6" s="20"/>
      <c r="D6" s="2" t="s">
        <v>8</v>
      </c>
      <c r="E6" s="35" t="s">
        <v>9</v>
      </c>
      <c r="F6" s="36"/>
      <c r="G6" s="3" t="s">
        <v>10</v>
      </c>
      <c r="H6" s="64" t="s">
        <v>11</v>
      </c>
      <c r="I6" s="65"/>
      <c r="J6" s="66"/>
    </row>
    <row r="7" spans="1:10" x14ac:dyDescent="0.3">
      <c r="A7" s="72"/>
      <c r="B7" s="18" t="s">
        <v>12</v>
      </c>
      <c r="C7" s="20"/>
      <c r="D7" s="1"/>
      <c r="E7" s="73"/>
      <c r="F7" s="74"/>
      <c r="G7" s="3" t="s">
        <v>13</v>
      </c>
      <c r="H7" s="21"/>
      <c r="I7" s="22"/>
      <c r="J7" s="23"/>
    </row>
    <row r="8" spans="1:10" ht="15" customHeigh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ht="16.5" customHeight="1" x14ac:dyDescent="0.3">
      <c r="A9" s="30" t="s">
        <v>36</v>
      </c>
      <c r="B9" s="31"/>
      <c r="C9" s="31"/>
      <c r="D9" s="32"/>
      <c r="E9" s="67">
        <f>H22</f>
        <v>680000</v>
      </c>
      <c r="F9" s="68"/>
      <c r="G9" s="68"/>
      <c r="H9" s="68"/>
      <c r="I9" s="68"/>
      <c r="J9" s="69"/>
    </row>
    <row r="10" spans="1:10" x14ac:dyDescent="0.3">
      <c r="A10" s="45" t="s">
        <v>14</v>
      </c>
      <c r="B10" s="46"/>
      <c r="C10" s="47"/>
      <c r="D10" s="3" t="s">
        <v>15</v>
      </c>
      <c r="E10" s="45" t="s">
        <v>16</v>
      </c>
      <c r="F10" s="46"/>
      <c r="G10" s="47"/>
      <c r="H10" s="3" t="s">
        <v>17</v>
      </c>
      <c r="I10" s="18" t="s">
        <v>18</v>
      </c>
      <c r="J10" s="20"/>
    </row>
    <row r="11" spans="1:10" x14ac:dyDescent="0.3">
      <c r="A11" s="48"/>
      <c r="B11" s="49"/>
      <c r="C11" s="50"/>
      <c r="D11" s="4" t="s">
        <v>38</v>
      </c>
      <c r="E11" s="48"/>
      <c r="F11" s="49"/>
      <c r="G11" s="50"/>
      <c r="H11" s="12" t="s">
        <v>35</v>
      </c>
      <c r="I11" s="51" t="s">
        <v>39</v>
      </c>
      <c r="J11" s="52"/>
    </row>
    <row r="12" spans="1:10" ht="1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26.25" customHeight="1" x14ac:dyDescent="0.3">
      <c r="A13" s="53" t="s">
        <v>19</v>
      </c>
      <c r="B13" s="5" t="s">
        <v>20</v>
      </c>
      <c r="C13" s="5" t="s">
        <v>21</v>
      </c>
      <c r="D13" s="5" t="s">
        <v>19</v>
      </c>
      <c r="E13" s="5" t="s">
        <v>22</v>
      </c>
      <c r="F13" s="5" t="s">
        <v>23</v>
      </c>
      <c r="G13" s="5" t="s">
        <v>24</v>
      </c>
      <c r="H13" s="5" t="s">
        <v>25</v>
      </c>
      <c r="I13" s="58" t="s">
        <v>26</v>
      </c>
      <c r="J13" s="59"/>
    </row>
    <row r="14" spans="1:10" x14ac:dyDescent="0.3">
      <c r="A14" s="54"/>
      <c r="B14" s="4">
        <v>1</v>
      </c>
      <c r="C14" s="6">
        <v>45901</v>
      </c>
      <c r="D14" s="7" t="s">
        <v>28</v>
      </c>
      <c r="E14" s="4">
        <v>1</v>
      </c>
      <c r="F14" s="4" t="s">
        <v>27</v>
      </c>
      <c r="G14" s="8">
        <v>110000</v>
      </c>
      <c r="H14" s="8">
        <v>110000</v>
      </c>
      <c r="I14" s="51" t="s">
        <v>40</v>
      </c>
      <c r="J14" s="60"/>
    </row>
    <row r="15" spans="1:10" x14ac:dyDescent="0.3">
      <c r="A15" s="54"/>
      <c r="B15" s="4">
        <v>2</v>
      </c>
      <c r="C15" s="6">
        <v>45904</v>
      </c>
      <c r="D15" s="7" t="s">
        <v>28</v>
      </c>
      <c r="E15" s="4">
        <v>1</v>
      </c>
      <c r="F15" s="4" t="s">
        <v>27</v>
      </c>
      <c r="G15" s="8">
        <v>95000</v>
      </c>
      <c r="H15" s="8">
        <v>95000</v>
      </c>
      <c r="I15" s="61" t="s">
        <v>41</v>
      </c>
      <c r="J15" s="60"/>
    </row>
    <row r="16" spans="1:10" x14ac:dyDescent="0.3">
      <c r="A16" s="54"/>
      <c r="B16" s="4">
        <v>3</v>
      </c>
      <c r="C16" s="6">
        <v>45909</v>
      </c>
      <c r="D16" s="7" t="s">
        <v>28</v>
      </c>
      <c r="E16" s="4">
        <v>1</v>
      </c>
      <c r="F16" s="4" t="s">
        <v>27</v>
      </c>
      <c r="G16" s="14">
        <v>0</v>
      </c>
      <c r="H16" s="14">
        <v>0</v>
      </c>
      <c r="I16" s="61" t="s">
        <v>42</v>
      </c>
      <c r="J16" s="60"/>
    </row>
    <row r="17" spans="1:18" x14ac:dyDescent="0.3">
      <c r="A17" s="54"/>
      <c r="B17" s="4">
        <v>4</v>
      </c>
      <c r="C17" s="6">
        <v>45915</v>
      </c>
      <c r="D17" s="7" t="s">
        <v>28</v>
      </c>
      <c r="E17" s="4">
        <v>1</v>
      </c>
      <c r="F17" s="4" t="s">
        <v>27</v>
      </c>
      <c r="G17" s="8">
        <v>95000</v>
      </c>
      <c r="H17" s="8">
        <v>95000</v>
      </c>
      <c r="I17" s="61" t="s">
        <v>43</v>
      </c>
      <c r="J17" s="60"/>
    </row>
    <row r="18" spans="1:18" x14ac:dyDescent="0.3">
      <c r="A18" s="54"/>
      <c r="B18" s="4">
        <v>5</v>
      </c>
      <c r="C18" s="6">
        <v>45924</v>
      </c>
      <c r="D18" s="7" t="s">
        <v>28</v>
      </c>
      <c r="E18" s="4">
        <v>1</v>
      </c>
      <c r="F18" s="4" t="s">
        <v>27</v>
      </c>
      <c r="G18" s="8">
        <v>95000</v>
      </c>
      <c r="H18" s="8">
        <v>95000</v>
      </c>
      <c r="I18" s="61" t="s">
        <v>44</v>
      </c>
      <c r="J18" s="60"/>
    </row>
    <row r="19" spans="1:18" x14ac:dyDescent="0.3">
      <c r="A19" s="54"/>
      <c r="B19" s="4">
        <v>6</v>
      </c>
      <c r="C19" s="6">
        <v>45926</v>
      </c>
      <c r="D19" s="7" t="s">
        <v>28</v>
      </c>
      <c r="E19" s="4">
        <v>1</v>
      </c>
      <c r="F19" s="4" t="s">
        <v>27</v>
      </c>
      <c r="G19" s="8">
        <v>95000</v>
      </c>
      <c r="H19" s="8">
        <v>95000</v>
      </c>
      <c r="I19" s="61" t="s">
        <v>45</v>
      </c>
      <c r="J19" s="60"/>
    </row>
    <row r="20" spans="1:18" x14ac:dyDescent="0.3">
      <c r="A20" s="54"/>
      <c r="B20" s="4">
        <v>7</v>
      </c>
      <c r="C20" s="6">
        <v>45926</v>
      </c>
      <c r="D20" s="7" t="s">
        <v>28</v>
      </c>
      <c r="E20" s="4">
        <v>1</v>
      </c>
      <c r="F20" s="4" t="s">
        <v>27</v>
      </c>
      <c r="G20" s="8">
        <v>95000</v>
      </c>
      <c r="H20" s="8">
        <v>95000</v>
      </c>
      <c r="I20" s="61" t="s">
        <v>46</v>
      </c>
      <c r="J20" s="60"/>
    </row>
    <row r="21" spans="1:18" x14ac:dyDescent="0.3">
      <c r="A21" s="54"/>
      <c r="B21" s="4">
        <v>8</v>
      </c>
      <c r="C21" s="6">
        <v>45930</v>
      </c>
      <c r="D21" s="7" t="s">
        <v>28</v>
      </c>
      <c r="E21" s="4">
        <v>1</v>
      </c>
      <c r="F21" s="4" t="s">
        <v>27</v>
      </c>
      <c r="G21" s="8">
        <v>95000</v>
      </c>
      <c r="H21" s="8">
        <v>95000</v>
      </c>
      <c r="I21" s="61" t="s">
        <v>47</v>
      </c>
      <c r="J21" s="60"/>
    </row>
    <row r="22" spans="1:18" x14ac:dyDescent="0.3">
      <c r="A22" s="55"/>
      <c r="B22" s="1"/>
      <c r="C22" s="56" t="s">
        <v>25</v>
      </c>
      <c r="D22" s="57"/>
      <c r="E22" s="9">
        <f>SUM(E14:E21)</f>
        <v>8</v>
      </c>
      <c r="F22" s="10"/>
      <c r="G22" s="10"/>
      <c r="H22" s="11">
        <f>SUM(H14:H21)</f>
        <v>680000</v>
      </c>
      <c r="I22" s="62"/>
      <c r="J22" s="63"/>
    </row>
    <row r="23" spans="1:18" ht="1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8" x14ac:dyDescent="0.3">
      <c r="A24" s="33" t="s">
        <v>29</v>
      </c>
      <c r="B24" s="35" t="s">
        <v>32</v>
      </c>
      <c r="C24" s="36"/>
      <c r="D24" s="39" t="s">
        <v>30</v>
      </c>
      <c r="E24" s="40"/>
      <c r="F24" s="40"/>
      <c r="G24" s="40"/>
      <c r="H24" s="40"/>
      <c r="I24" s="40"/>
      <c r="J24" s="41"/>
    </row>
    <row r="25" spans="1:18" x14ac:dyDescent="0.3">
      <c r="A25" s="34"/>
      <c r="B25" s="37"/>
      <c r="C25" s="38"/>
      <c r="D25" s="42" t="s">
        <v>33</v>
      </c>
      <c r="E25" s="43"/>
      <c r="F25" s="43"/>
      <c r="G25" s="43"/>
      <c r="H25" s="43"/>
      <c r="I25" s="43"/>
      <c r="J25" s="44"/>
    </row>
    <row r="26" spans="1:18" x14ac:dyDescent="0.3">
      <c r="A26" s="34"/>
      <c r="B26" s="37"/>
      <c r="C26" s="38"/>
      <c r="D26" s="42" t="s">
        <v>34</v>
      </c>
      <c r="E26" s="43"/>
      <c r="F26" s="43"/>
      <c r="G26" s="43"/>
      <c r="H26" s="43"/>
      <c r="I26" s="43"/>
      <c r="J26" s="44"/>
    </row>
    <row r="27" spans="1:18" ht="1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8" x14ac:dyDescent="0.3">
      <c r="A28" s="15" t="s">
        <v>31</v>
      </c>
      <c r="B28" s="16"/>
      <c r="C28" s="16"/>
      <c r="D28" s="16"/>
      <c r="E28" s="16"/>
      <c r="F28" s="16"/>
      <c r="G28" s="16"/>
      <c r="H28" s="16"/>
      <c r="I28" s="16"/>
      <c r="J28" s="17"/>
    </row>
    <row r="29" spans="1:18" x14ac:dyDescent="0.3">
      <c r="A29" s="18" t="s">
        <v>26</v>
      </c>
      <c r="B29" s="19"/>
      <c r="C29" s="20"/>
      <c r="D29" s="21" t="s">
        <v>37</v>
      </c>
      <c r="E29" s="22"/>
      <c r="F29" s="22"/>
      <c r="G29" s="22"/>
      <c r="H29" s="22"/>
      <c r="I29" s="22"/>
      <c r="J29" s="23"/>
    </row>
    <row r="30" spans="1:18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R30" s="13"/>
    </row>
    <row r="31" spans="1:18" ht="81.75" customHeight="1" x14ac:dyDescent="0.3">
      <c r="A31" s="24"/>
      <c r="B31" s="25"/>
      <c r="C31" s="25"/>
      <c r="D31" s="25"/>
      <c r="E31" s="25"/>
      <c r="F31" s="25"/>
      <c r="G31" s="25"/>
      <c r="H31" s="25"/>
      <c r="I31" s="25"/>
      <c r="J31" s="26"/>
    </row>
    <row r="32" spans="1:18" ht="27.75" customHeight="1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9"/>
    </row>
    <row r="35" ht="38.25" customHeight="1" x14ac:dyDescent="0.3"/>
  </sheetData>
  <mergeCells count="45">
    <mergeCell ref="H6:J6"/>
    <mergeCell ref="B7:C7"/>
    <mergeCell ref="H7:J7"/>
    <mergeCell ref="E9:J9"/>
    <mergeCell ref="A1:J2"/>
    <mergeCell ref="A3:J3"/>
    <mergeCell ref="A4:A7"/>
    <mergeCell ref="B4:C5"/>
    <mergeCell ref="D4:D5"/>
    <mergeCell ref="E4:G5"/>
    <mergeCell ref="H4:J4"/>
    <mergeCell ref="H5:J5"/>
    <mergeCell ref="B6:C6"/>
    <mergeCell ref="E6:F7"/>
    <mergeCell ref="E10:G11"/>
    <mergeCell ref="I10:J10"/>
    <mergeCell ref="I11:J11"/>
    <mergeCell ref="A13:A22"/>
    <mergeCell ref="C22:D22"/>
    <mergeCell ref="I13:J13"/>
    <mergeCell ref="I14:J14"/>
    <mergeCell ref="I15:J15"/>
    <mergeCell ref="I16:J16"/>
    <mergeCell ref="I17:J17"/>
    <mergeCell ref="I18:J18"/>
    <mergeCell ref="I20:J20"/>
    <mergeCell ref="I21:J21"/>
    <mergeCell ref="I22:J22"/>
    <mergeCell ref="I19:J19"/>
    <mergeCell ref="A28:J28"/>
    <mergeCell ref="A29:C29"/>
    <mergeCell ref="D29:J29"/>
    <mergeCell ref="A31:J32"/>
    <mergeCell ref="A8:J8"/>
    <mergeCell ref="A12:J12"/>
    <mergeCell ref="A23:J23"/>
    <mergeCell ref="A27:J27"/>
    <mergeCell ref="A30:J30"/>
    <mergeCell ref="A9:D9"/>
    <mergeCell ref="A24:A26"/>
    <mergeCell ref="B24:C26"/>
    <mergeCell ref="D24:J24"/>
    <mergeCell ref="D25:J25"/>
    <mergeCell ref="D26:J26"/>
    <mergeCell ref="A10:C11"/>
  </mergeCells>
  <phoneticPr fontId="23" type="noConversion"/>
  <pageMargins left="0.75" right="0.75" top="1" bottom="1" header="0.5" footer="0.5"/>
  <pageSetup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cp:lastPrinted>2025-09-30T05:16:04Z</cp:lastPrinted>
  <dcterms:created xsi:type="dcterms:W3CDTF">2025-08-29T05:51:24Z</dcterms:created>
  <dcterms:modified xsi:type="dcterms:W3CDTF">2025-09-30T05:16:07Z</dcterms:modified>
</cp:coreProperties>
</file>